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Default Extension="fntdata" ContentType="application/x-fontdata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media/image1.jpeg" ContentType="image/jpeg"/>
  <Override PartName="/xl/sharedStrings.xml" ContentType="application/vnd.openxmlformats-officedocument.spreadsheetml.sharedString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ormularz cen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<sst xmlns="http://schemas.openxmlformats.org/spreadsheetml/2006/main" count="27" uniqueCount="27">
  <si>
    <t xml:space="preserve">Dostawa serwerów z oprogramowaniem, urządzeń pamięci masowej, urządzeń sieciowych i zasilaczy awaryjnych wraz z usługami wdrożenia, szkolenia i wsparcia w ramach projektu „Cyberbezpieczny Samorząd”</t>
  </si>
  <si>
    <t xml:space="preserve">Formularz cenowy</t>
  </si>
  <si>
    <t xml:space="preserve">Lp</t>
  </si>
  <si>
    <t xml:space="preserve">Nazwa</t>
  </si>
  <si>
    <t xml:space="preserve">Ilość</t>
  </si>
  <si>
    <t xml:space="preserve">Cena jednostkowa netto</t>
  </si>
  <si>
    <t xml:space="preserve">Wartość netto</t>
  </si>
  <si>
    <t xml:space="preserve">Stawka podatku VAT</t>
  </si>
  <si>
    <t xml:space="preserve">Wartość brutto</t>
  </si>
  <si>
    <t xml:space="preserve">Zakup serwera z systemem operacyjnym</t>
  </si>
  <si>
    <t xml:space="preserve">Zakup macierzy dyskowej</t>
  </si>
  <si>
    <t xml:space="preserve">Zakup NAS</t>
  </si>
  <si>
    <t xml:space="preserve">Zakup oprogramowania backup</t>
  </si>
  <si>
    <t xml:space="preserve">Zakup zarządzalnych przełączników sieciowych (typ 1)</t>
  </si>
  <si>
    <t xml:space="preserve">Zakup zarządzalnego przełącznika sieciowego (typ 2)</t>
  </si>
  <si>
    <t xml:space="preserve">Zakup access pointów</t>
  </si>
  <si>
    <t xml:space="preserve">Kontroler do zarządzania access-pointami</t>
  </si>
  <si>
    <t xml:space="preserve">Zakup oprogramowania EDR</t>
  </si>
  <si>
    <t xml:space="preserve">Zakup oprogramowania do szyfrowania plików</t>
  </si>
  <si>
    <t xml:space="preserve">Zakup oprogramowania menadżera logów</t>
  </si>
  <si>
    <t xml:space="preserve">Zakup UPS serwerowych</t>
  </si>
  <si>
    <t xml:space="preserve">Zakup usług wdrożenia zakupionych rozwiązań wraz z usługami wsparcia w okresie realizacji projektu</t>
  </si>
  <si>
    <t xml:space="preserve">Zakup usług szkolenia administratora IT</t>
  </si>
  <si>
    <t xml:space="preserve">                                                                                                                               Łącznie</t>
  </si>
  <si>
    <t xml:space="preserve">---</t>
  </si>
  <si>
    <t xml:space="preserve">Podpis  osoby/osób upoważnionej/ych do występowania w imieniu Wykonawcy.</t>
  </si>
  <si>
    <t xml:space="preserve">Uwaga!  Należy podpisać kwalifikowanym podpisem elektronicznym lub podpisem zaufanym lub podpisem osobistym.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</si>
</sst>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&quot; zł&quot;"/>
    <numFmt numFmtId="166" formatCode="0%"/>
  </numFmts>
  <fonts count="9">
    <font>
      <sz val="11"/>
      <color theme="1"/>
      <name val="Calibri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theme="1"/>
      <name val="Calibri"/>
      <family val="2"/>
      <charset val="238"/>
    </font>
    <font>
      <b val="true"/>
      <sz val="11"/>
      <color theme="1"/>
      <name val="Calibri"/>
      <family val="2"/>
      <charset val="1"/>
    </font>
    <font>
      <sz val="10"/>
      <color theme="1"/>
      <name val="Calibri Light"/>
      <family val="2"/>
      <charset val="1"/>
    </font>
    <font>
      <b val="true"/>
      <sz val="10"/>
      <color theme="1"/>
      <name val="Calibri Light"/>
      <family val="2"/>
      <charset val="1"/>
    </font>
    <font>
      <b val="true"/>
      <i val="true"/>
      <sz val="10"/>
      <color rgb="FF004586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2A6099"/>
      </left>
      <right style="thin">
        <color rgb="FF2A6099"/>
      </right>
      <top style="thin">
        <color rgb="FF2A6099"/>
      </top>
      <bottom style="thin">
        <color rgb="FF2A6099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2A6099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1295640</xdr:colOff>
      <xdr:row>1</xdr:row>
      <xdr:rowOff>-360</xdr:rowOff>
    </xdr:from>
    <xdr:to>
      <xdr:col>5</xdr:col>
      <xdr:colOff>149040</xdr:colOff>
      <xdr:row>4</xdr:row>
      <xdr:rowOff>105480</xdr:rowOff>
    </xdr:to>
    <xdr:pic>
      <xdr:nvPicPr>
        <xdr:cNvPr id="1" name="Obraz 1" descr=""/>
        <xdr:cNvPicPr/>
      </xdr:nvPicPr>
      <xdr:blipFill>
        <a:blip r:embed="rId1"/>
        <a:stretch/>
      </xdr:blipFill>
      <xdr:spPr>
        <a:xfrm>
          <a:off x="1874160" y="190080"/>
          <a:ext cx="5045400" cy="67752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29" activeCellId="0" sqref="B29"/>
    </sheetView>
  </sheetViews>
  <sheetFormatPr defaultColWidth="10.42578125" defaultRowHeight="15" customHeight="true" zeroHeight="false" outlineLevelRow="0" outlineLevelCol="0"/>
  <cols>
    <col collapsed="false" customWidth="true" hidden="false" outlineLevel="0" max="1" min="1" style="1" width="8.21"/>
    <col collapsed="false" customWidth="true" hidden="false" outlineLevel="0" max="2" min="2" style="1" width="48.86"/>
    <col collapsed="false" customWidth="false" hidden="false" outlineLevel="0" max="3" min="3" style="1" width="10.42"/>
    <col collapsed="false" customWidth="true" hidden="false" outlineLevel="0" max="4" min="4" style="1" width="14.86"/>
    <col collapsed="false" customWidth="true" hidden="false" outlineLevel="0" max="5" min="5" style="1" width="13.71"/>
    <col collapsed="false" customWidth="true" hidden="false" outlineLevel="0" max="6" min="6" style="1" width="15.14"/>
    <col collapsed="false" customWidth="true" hidden="false" outlineLevel="0" max="7" min="7" style="1" width="14.42"/>
    <col collapsed="false" customWidth="false" hidden="false" outlineLevel="0" max="16384" min="8" style="1" width="10.42"/>
  </cols>
  <sheetData>
    <row r="1" customFormat="false" ht="15" hidden="false" customHeight="false" outlineLevel="0" collapsed="false">
      <c r="A1" s="2"/>
      <c r="B1" s="3"/>
      <c r="C1" s="3"/>
      <c r="D1" s="3"/>
      <c r="E1" s="3"/>
      <c r="F1" s="3"/>
      <c r="G1" s="3"/>
    </row>
    <row r="2" customFormat="false" ht="15" hidden="false" customHeight="false" outlineLevel="0" collapsed="false">
      <c r="A2" s="2"/>
      <c r="B2" s="3"/>
      <c r="C2" s="3"/>
      <c r="D2" s="3"/>
      <c r="E2" s="3"/>
      <c r="F2" s="3"/>
      <c r="G2" s="3"/>
    </row>
    <row r="3" customFormat="false" ht="15" hidden="false" customHeight="false" outlineLevel="0" collapsed="false">
      <c r="A3" s="2"/>
      <c r="B3" s="3"/>
      <c r="C3" s="3"/>
      <c r="D3" s="3"/>
      <c r="E3" s="3"/>
      <c r="F3" s="3"/>
      <c r="G3" s="3"/>
    </row>
    <row r="4" customFormat="false" ht="15" hidden="false" customHeight="false" outlineLevel="0" collapsed="false">
      <c r="A4" s="2"/>
      <c r="B4" s="3"/>
      <c r="C4" s="3"/>
      <c r="D4" s="3"/>
      <c r="E4" s="3"/>
      <c r="F4" s="3"/>
      <c r="G4" s="3"/>
    </row>
    <row r="5" customFormat="false" ht="15" hidden="false" customHeight="false" outlineLevel="0" collapsed="false">
      <c r="A5" s="2"/>
      <c r="B5" s="3"/>
      <c r="C5" s="3"/>
      <c r="D5" s="3"/>
      <c r="E5" s="3"/>
      <c r="F5" s="3"/>
      <c r="G5" s="3"/>
    </row>
    <row r="6" customFormat="false" ht="23.85" hidden="false" customHeight="true" outlineLevel="0" collapsed="false">
      <c r="A6" s="2"/>
      <c r="B6" s="2" t="s">
        <v>0</v>
      </c>
      <c r="C6" s="2"/>
      <c r="D6" s="2"/>
      <c r="E6" s="2"/>
      <c r="F6" s="2"/>
      <c r="G6" s="3"/>
    </row>
    <row r="7" customFormat="false" ht="15" hidden="false" customHeight="false" outlineLevel="0" collapsed="false">
      <c r="A7" s="2"/>
      <c r="B7" s="3"/>
      <c r="C7" s="3"/>
      <c r="D7" s="3"/>
      <c r="E7" s="3"/>
      <c r="F7" s="3"/>
      <c r="G7" s="3"/>
    </row>
    <row r="8" customFormat="false" ht="15" hidden="false" customHeight="true" outlineLevel="0" collapsed="false">
      <c r="A8" s="2" t="s">
        <v>1</v>
      </c>
      <c r="B8" s="2"/>
      <c r="C8" s="2"/>
      <c r="D8" s="2"/>
      <c r="E8" s="2"/>
      <c r="F8" s="2"/>
      <c r="G8" s="2"/>
    </row>
    <row r="10" customFormat="false" ht="52.95" hidden="false" customHeight="true" outlineLevel="0" collapsed="false">
      <c r="A10" s="4" t="s">
        <v>2</v>
      </c>
      <c r="B10" s="4" t="s">
        <v>3</v>
      </c>
      <c r="C10" s="4" t="s">
        <v>4</v>
      </c>
      <c r="D10" s="4" t="s">
        <v>5</v>
      </c>
      <c r="E10" s="4" t="s">
        <v>6</v>
      </c>
      <c r="F10" s="4" t="s">
        <v>7</v>
      </c>
      <c r="G10" s="4" t="s">
        <v>8</v>
      </c>
    </row>
    <row r="11" customFormat="false" ht="15" hidden="false" customHeight="false" outlineLevel="0" collapsed="false">
      <c r="A11" s="4" t="n">
        <v>1</v>
      </c>
      <c r="B11" s="5" t="s">
        <v>9</v>
      </c>
      <c r="C11" s="6" t="n">
        <v>2</v>
      </c>
      <c r="D11" s="7" t="n">
        <v>0</v>
      </c>
      <c r="E11" s="7" t="n">
        <v>0</v>
      </c>
      <c r="F11" s="8"/>
      <c r="G11" s="7" t="n">
        <f aca="false">ROUND(E11*1.23,2)</f>
        <v>0</v>
      </c>
    </row>
    <row r="12" customFormat="false" ht="15" hidden="false" customHeight="false" outlineLevel="0" collapsed="false">
      <c r="A12" s="4" t="n">
        <v>2</v>
      </c>
      <c r="B12" s="5" t="s">
        <v>10</v>
      </c>
      <c r="C12" s="6" t="n">
        <v>1</v>
      </c>
      <c r="D12" s="7" t="n">
        <v>0</v>
      </c>
      <c r="E12" s="7" t="n">
        <f aca="false">C12*D12</f>
        <v>0</v>
      </c>
      <c r="F12" s="8"/>
      <c r="G12" s="7" t="n">
        <f aca="false">ROUND(E12*1.23,2)</f>
        <v>0</v>
      </c>
    </row>
    <row r="13" customFormat="false" ht="15" hidden="false" customHeight="false" outlineLevel="0" collapsed="false">
      <c r="A13" s="9" t="n">
        <v>3</v>
      </c>
      <c r="B13" s="5" t="s">
        <v>11</v>
      </c>
      <c r="C13" s="6" t="n">
        <v>2</v>
      </c>
      <c r="D13" s="7" t="n">
        <v>0</v>
      </c>
      <c r="E13" s="7" t="n">
        <f aca="false">C13*D13</f>
        <v>0</v>
      </c>
      <c r="F13" s="8"/>
      <c r="G13" s="7" t="n">
        <f aca="false">ROUND(E13*1.23,2)</f>
        <v>0</v>
      </c>
    </row>
    <row r="14" customFormat="false" ht="15" hidden="false" customHeight="false" outlineLevel="0" collapsed="false">
      <c r="A14" s="9" t="n">
        <v>4</v>
      </c>
      <c r="B14" s="5" t="s">
        <v>12</v>
      </c>
      <c r="C14" s="6" t="n">
        <v>1</v>
      </c>
      <c r="D14" s="7" t="n">
        <v>0</v>
      </c>
      <c r="E14" s="7" t="n">
        <f aca="false">C14*D14</f>
        <v>0</v>
      </c>
      <c r="F14" s="8"/>
      <c r="G14" s="7" t="n">
        <f aca="false">ROUND(E14*1.23,2)</f>
        <v>0</v>
      </c>
    </row>
    <row r="15" customFormat="false" ht="15" hidden="false" customHeight="false" outlineLevel="0" collapsed="false">
      <c r="A15" s="4" t="n">
        <v>5</v>
      </c>
      <c r="B15" s="5" t="s">
        <v>13</v>
      </c>
      <c r="C15" s="6" t="n">
        <v>2</v>
      </c>
      <c r="D15" s="7" t="n">
        <v>0</v>
      </c>
      <c r="E15" s="7" t="n">
        <f aca="false">C15*D15</f>
        <v>0</v>
      </c>
      <c r="F15" s="8"/>
      <c r="G15" s="7" t="n">
        <f aca="false">ROUND(E15*1.23,2)</f>
        <v>0</v>
      </c>
    </row>
    <row r="16" customFormat="false" ht="15" hidden="false" customHeight="false" outlineLevel="0" collapsed="false">
      <c r="A16" s="4" t="n">
        <v>6</v>
      </c>
      <c r="B16" s="5" t="s">
        <v>14</v>
      </c>
      <c r="C16" s="6" t="n">
        <v>1</v>
      </c>
      <c r="D16" s="7" t="n">
        <v>0</v>
      </c>
      <c r="E16" s="7" t="n">
        <f aca="false">C16*D16</f>
        <v>0</v>
      </c>
      <c r="F16" s="8"/>
      <c r="G16" s="7" t="n">
        <f aca="false">ROUND(E16*1.23,2)</f>
        <v>0</v>
      </c>
    </row>
    <row r="17" customFormat="false" ht="15" hidden="false" customHeight="false" outlineLevel="0" collapsed="false">
      <c r="A17" s="4" t="n">
        <v>7</v>
      </c>
      <c r="B17" s="5" t="s">
        <v>15</v>
      </c>
      <c r="C17" s="6" t="n">
        <v>3</v>
      </c>
      <c r="D17" s="7" t="n">
        <v>0</v>
      </c>
      <c r="E17" s="7" t="n">
        <f aca="false">C17*D17</f>
        <v>0</v>
      </c>
      <c r="F17" s="8"/>
      <c r="G17" s="7" t="n">
        <f aca="false">ROUND(E17*1.23,2)</f>
        <v>0</v>
      </c>
    </row>
    <row r="18" customFormat="false" ht="15" hidden="false" customHeight="false" outlineLevel="0" collapsed="false">
      <c r="A18" s="4" t="n">
        <v>8</v>
      </c>
      <c r="B18" s="5" t="s">
        <v>16</v>
      </c>
      <c r="C18" s="6" t="n">
        <v>1</v>
      </c>
      <c r="D18" s="7" t="n">
        <v>0</v>
      </c>
      <c r="E18" s="7" t="n">
        <f aca="false">C18*D18</f>
        <v>0</v>
      </c>
      <c r="F18" s="8"/>
      <c r="G18" s="7" t="n">
        <f aca="false">ROUND(E18*1.23,2)</f>
        <v>0</v>
      </c>
    </row>
    <row r="19" customFormat="false" ht="15" hidden="false" customHeight="false" outlineLevel="0" collapsed="false">
      <c r="A19" s="4" t="n">
        <v>9</v>
      </c>
      <c r="B19" s="5" t="s">
        <v>17</v>
      </c>
      <c r="C19" s="6" t="n">
        <v>1</v>
      </c>
      <c r="D19" s="7" t="n">
        <v>0</v>
      </c>
      <c r="E19" s="7" t="n">
        <f aca="false">C19*D19</f>
        <v>0</v>
      </c>
      <c r="F19" s="8"/>
      <c r="G19" s="7" t="n">
        <f aca="false">ROUND(E19*1.23,2)</f>
        <v>0</v>
      </c>
    </row>
    <row r="20" customFormat="false" ht="15" hidden="false" customHeight="false" outlineLevel="0" collapsed="false">
      <c r="A20" s="4" t="n">
        <v>10</v>
      </c>
      <c r="B20" s="5" t="s">
        <v>18</v>
      </c>
      <c r="C20" s="6" t="n">
        <v>1</v>
      </c>
      <c r="D20" s="7" t="n">
        <v>0</v>
      </c>
      <c r="E20" s="7" t="n">
        <f aca="false">C20*D20</f>
        <v>0</v>
      </c>
      <c r="F20" s="8"/>
      <c r="G20" s="7" t="n">
        <f aca="false">ROUND(E20*1.23,2)</f>
        <v>0</v>
      </c>
    </row>
    <row r="21" customFormat="false" ht="15" hidden="false" customHeight="false" outlineLevel="0" collapsed="false">
      <c r="A21" s="9" t="n">
        <v>11</v>
      </c>
      <c r="B21" s="5" t="s">
        <v>19</v>
      </c>
      <c r="C21" s="6" t="n">
        <v>1</v>
      </c>
      <c r="D21" s="7" t="n">
        <v>0</v>
      </c>
      <c r="E21" s="7" t="n">
        <f aca="false">C21*D21</f>
        <v>0</v>
      </c>
      <c r="F21" s="8"/>
      <c r="G21" s="7" t="n">
        <f aca="false">ROUND(E21*1.23,2)</f>
        <v>0</v>
      </c>
    </row>
    <row r="22" customFormat="false" ht="15" hidden="false" customHeight="false" outlineLevel="0" collapsed="false">
      <c r="A22" s="9" t="n">
        <v>12</v>
      </c>
      <c r="B22" s="5" t="s">
        <v>20</v>
      </c>
      <c r="C22" s="6" t="n">
        <v>2</v>
      </c>
      <c r="D22" s="7" t="n">
        <v>0</v>
      </c>
      <c r="E22" s="7" t="n">
        <f aca="false">C22*D22</f>
        <v>0</v>
      </c>
      <c r="F22" s="8"/>
      <c r="G22" s="7" t="n">
        <f aca="false">ROUND(E22*1.23,2)</f>
        <v>0</v>
      </c>
    </row>
    <row r="23" customFormat="false" ht="23.85" hidden="false" customHeight="false" outlineLevel="0" collapsed="false">
      <c r="A23" s="4" t="n">
        <v>13</v>
      </c>
      <c r="B23" s="5" t="s">
        <v>21</v>
      </c>
      <c r="C23" s="6" t="n">
        <v>1</v>
      </c>
      <c r="D23" s="7" t="n">
        <v>0</v>
      </c>
      <c r="E23" s="7" t="n">
        <f aca="false">C23*D23</f>
        <v>0</v>
      </c>
      <c r="F23" s="8"/>
      <c r="G23" s="7" t="n">
        <f aca="false">ROUND(E23*1.23,2)</f>
        <v>0</v>
      </c>
    </row>
    <row r="24" customFormat="false" ht="15" hidden="false" customHeight="false" outlineLevel="0" collapsed="false">
      <c r="A24" s="4" t="n">
        <v>14</v>
      </c>
      <c r="B24" s="5" t="s">
        <v>22</v>
      </c>
      <c r="C24" s="6" t="n">
        <v>1</v>
      </c>
      <c r="D24" s="7" t="n">
        <v>0</v>
      </c>
      <c r="E24" s="7" t="n">
        <f aca="false">C24*D24</f>
        <v>0</v>
      </c>
      <c r="F24" s="8"/>
      <c r="G24" s="7" t="n">
        <f aca="false">ROUND(E24*1.23,2)</f>
        <v>0</v>
      </c>
    </row>
    <row r="25" customFormat="false" ht="15" hidden="false" customHeight="true" outlineLevel="0" collapsed="false">
      <c r="A25" s="10" t="s">
        <v>23</v>
      </c>
      <c r="B25" s="10"/>
      <c r="C25" s="10"/>
      <c r="D25" s="10"/>
      <c r="E25" s="11" t="n">
        <f aca="false">SUM(E11:E24)</f>
        <v>0</v>
      </c>
      <c r="F25" s="12" t="s">
        <v>24</v>
      </c>
      <c r="G25" s="11" t="n">
        <f aca="false">SUM(G11:G24)</f>
        <v>0</v>
      </c>
    </row>
    <row r="27" s="13" customFormat="true" ht="15" hidden="false" customHeight="true" outlineLevel="0" collapsed="false">
      <c r="B27" s="14" t="s">
        <v>25</v>
      </c>
      <c r="C27" s="14"/>
      <c r="D27" s="14"/>
      <c r="E27" s="14"/>
      <c r="F27" s="14"/>
    </row>
    <row r="29" customFormat="false" ht="15" hidden="false" customHeight="true" outlineLevel="0" collapsed="false">
      <c r="B29" s="15" t="s">
        <v>26</v>
      </c>
      <c r="C29" s="15"/>
      <c r="D29" s="15"/>
      <c r="E29" s="15"/>
      <c r="F29" s="15"/>
    </row>
    <row r="30" customFormat="false" ht="15" hidden="false" customHeight="true" outlineLevel="0" collapsed="false">
      <c r="B30" s="15"/>
      <c r="C30" s="15"/>
      <c r="D30" s="15"/>
      <c r="E30" s="15"/>
      <c r="F30" s="15"/>
    </row>
    <row r="1048576" customFormat="false" ht="12.8" hidden="false" customHeight="true" outlineLevel="0" collapsed="false"/>
  </sheetData>
  <mergeCells count="5">
    <mergeCell ref="B6:F6"/>
    <mergeCell ref="A8:G8"/>
    <mergeCell ref="A25:D25"/>
    <mergeCell ref="B27:F27"/>
    <mergeCell ref="B29:F30"/>
  </mergeCells>
  <printOptions headings="false" gridLines="false" gridLinesSet="true" horizontalCentered="false" verticalCentered="false"/>
  <pageMargins left="0.7" right="0.7" top="0.344444444444444" bottom="0.465972222222222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LibreOffice/25.8.3.2$Windows_x86 LibreOffice_project/8ca8d55c161d602844f5428fa4b58097424e324e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Angelika Gajewska</dc:creator>
  <dc:description/>
  <dc:language>pl-PL</dc:language>
  <cp:lastModifiedBy>Joanna Lewandowska-Świtka</cp:lastModifiedBy>
  <cp:lastPrinted>2025-11-27T21:27:47Z</cp:lastPrinted>
  <dcterms:modified xsi:type="dcterms:W3CDTF">2025-11-27T21:27:55Z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